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bizu\Desktop\Obec - Rozpočet na rok 2026\"/>
    </mc:Choice>
  </mc:AlternateContent>
  <bookViews>
    <workbookView xWindow="1450" yWindow="20" windowWidth="25100" windowHeight="16540" tabRatio="599"/>
  </bookViews>
  <sheets>
    <sheet name="Příjmy" sheetId="3" r:id="rId1"/>
    <sheet name="Výdaje" sheetId="2" r:id="rId2"/>
    <sheet name="Financování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F36" i="2" l="1"/>
  <c r="E36" i="2"/>
  <c r="D36" i="2"/>
  <c r="C36" i="2"/>
  <c r="G24" i="3" l="1"/>
  <c r="F24" i="3"/>
  <c r="E24" i="3"/>
  <c r="D24" i="3"/>
</calcChain>
</file>

<file path=xl/sharedStrings.xml><?xml version="1.0" encoding="utf-8"?>
<sst xmlns="http://schemas.openxmlformats.org/spreadsheetml/2006/main" count="90" uniqueCount="69">
  <si>
    <t>Pěstební činnost</t>
  </si>
  <si>
    <t>Silnice</t>
  </si>
  <si>
    <t>Rozhlas a televize</t>
  </si>
  <si>
    <t>Zájmová činnost v kultuře</t>
  </si>
  <si>
    <t>Využití volného času dětí a mládeže</t>
  </si>
  <si>
    <t>Bytové hospodářství</t>
  </si>
  <si>
    <t>Nebytové hospodářství</t>
  </si>
  <si>
    <t>Komunální služby a územní rozvoj j.n.</t>
  </si>
  <si>
    <t>Sběr a odvoz komunálních odpadů</t>
  </si>
  <si>
    <t>Péče o vzhled obcí a veřejnou zeleň</t>
  </si>
  <si>
    <t>Činnost místní správy</t>
  </si>
  <si>
    <t>Vodní díla v zemědělské krajině</t>
  </si>
  <si>
    <t>Veřejné osvětlení</t>
  </si>
  <si>
    <t>Pohřebnictví</t>
  </si>
  <si>
    <t>Sběr a odvoz nebezpečných odpadů</t>
  </si>
  <si>
    <t>Požární ochrana - dobr. část</t>
  </si>
  <si>
    <t>Zastupitelstva obcí</t>
  </si>
  <si>
    <t>Pojištění funkčně nespecifikované</t>
  </si>
  <si>
    <t>Par.</t>
  </si>
  <si>
    <t>Pol.</t>
  </si>
  <si>
    <t>11**</t>
  </si>
  <si>
    <t>Daně z příjmů, zisku a kapitálových výnosů</t>
  </si>
  <si>
    <t>12**</t>
  </si>
  <si>
    <t>Daně ze zboží a služeb v tuzemsku</t>
  </si>
  <si>
    <t>13**</t>
  </si>
  <si>
    <t>Daně a poplatky z vybraných činností a služeb</t>
  </si>
  <si>
    <t>15**</t>
  </si>
  <si>
    <t>Majetkové daně</t>
  </si>
  <si>
    <t>41**</t>
  </si>
  <si>
    <t>Neinvestiční přijaté transfery</t>
  </si>
  <si>
    <t>C e l k e m  :</t>
  </si>
  <si>
    <t>Název druhového třídění rozpočtové skladby</t>
  </si>
  <si>
    <t>Změna stavu krátkodobých prostředků</t>
  </si>
  <si>
    <t>Uhrazené splátky dlouhodobých přijatých půjčených prostředků</t>
  </si>
  <si>
    <t>Název druhového a odvětvového třídění rozpočtové skladby</t>
  </si>
  <si>
    <t>Název odvětvového třídění rozpočtové skladby</t>
  </si>
  <si>
    <t>Mateřské školy</t>
  </si>
  <si>
    <t>Pořízení, zachování a obnova hodnot místního kultur., nár. a hist. povědomí</t>
  </si>
  <si>
    <t>Ostatní záležitosti kultury</t>
  </si>
  <si>
    <t>Záležitosti kultury, církví a sdělovacích prostředků</t>
  </si>
  <si>
    <t>Ostatní finanční operace</t>
  </si>
  <si>
    <t>Obecné příjmy a výdaje z finančních operací</t>
  </si>
  <si>
    <t>Využívání a zneškodňování komunálních odpadů</t>
  </si>
  <si>
    <t>Odvádění a čištění odpadních vod a nakládání s kaly</t>
  </si>
  <si>
    <t>Pitná voda</t>
  </si>
  <si>
    <t>Provoz veřejné silniční dopravy</t>
  </si>
  <si>
    <t>Krizová opatření</t>
  </si>
  <si>
    <t>Aktivní krátkodobé operace řízení likvidity - příjmy (+)</t>
  </si>
  <si>
    <t>Aktivní krátkodobé operace řízení likvidity - výdaje (-)</t>
  </si>
  <si>
    <t>42**</t>
  </si>
  <si>
    <t>Investiční přijaté transfery</t>
  </si>
  <si>
    <t>Dlouhodobé přijaté půjčené prostředky</t>
  </si>
  <si>
    <t>Osobní asistence, pečovatelská služba a podpora samostatného bydlení</t>
  </si>
  <si>
    <t>Financování rozpočtu 2025 a výhled na rok 2026 (v Kč)</t>
  </si>
  <si>
    <t>Příjmy rozpočtu 2025 a výhled na rok 2026 (v Kč)</t>
  </si>
  <si>
    <t>SR 2025</t>
  </si>
  <si>
    <t>UR 2025</t>
  </si>
  <si>
    <t>Skutečnost                  k 31.10.2025</t>
  </si>
  <si>
    <t>Sběr a zpracování druhotných surovin</t>
  </si>
  <si>
    <t>Výdaje rozpočtu 2025 a výhled na rok 2026 (v Kč)</t>
  </si>
  <si>
    <t>Skutečnost                    k 31.10.2025</t>
  </si>
  <si>
    <t>Sportovní zařízení v majetku obce</t>
  </si>
  <si>
    <t>Denní stacionáře a centra denních služeb</t>
  </si>
  <si>
    <t>Volby do Parlamentu ČR</t>
  </si>
  <si>
    <t>Skutečnost                    k 31.102025</t>
  </si>
  <si>
    <t>Územní plánování</t>
  </si>
  <si>
    <t>Schválený rozpočet             na rok 2026</t>
  </si>
  <si>
    <t>Schválený rozpočet         na rok 2026</t>
  </si>
  <si>
    <t>Schválený rozpočet         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</si>
</sst>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39" fontId="1" fillId="0" borderId="1" xfId="0" applyNumberFormat="1" applyFont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9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E21" sqref="E21"/>
    </sheetView>
  </sheetViews>
  <sheetFormatPr defaultColWidth="9.08984375" defaultRowHeight="13" x14ac:dyDescent="0.3"/>
  <cols>
    <col min="1" max="2" width="5.6328125" style="1" customWidth="1"/>
    <col min="3" max="3" width="51.6328125" style="1" customWidth="1"/>
    <col min="4" max="7" width="16.6328125" style="1" customWidth="1"/>
    <col min="8" max="16384" width="9.08984375" style="1"/>
  </cols>
  <sheetData>
    <row r="1" spans="1:7" ht="20.149999999999999" customHeight="1" x14ac:dyDescent="0.5">
      <c r="A1" s="3" t="s">
        <v>54</v>
      </c>
      <c r="B1" s="3"/>
    </row>
    <row r="2" spans="1:7" ht="37.5" customHeight="1" x14ac:dyDescent="0.3">
      <c r="A2" s="9" t="s">
        <v>18</v>
      </c>
      <c r="B2" s="9" t="s">
        <v>19</v>
      </c>
      <c r="C2" s="7" t="s">
        <v>34</v>
      </c>
      <c r="D2" s="8" t="s">
        <v>55</v>
      </c>
      <c r="E2" s="8" t="s">
        <v>56</v>
      </c>
      <c r="F2" s="11" t="s">
        <v>57</v>
      </c>
      <c r="G2" s="11" t="s">
        <v>66</v>
      </c>
    </row>
    <row r="3" spans="1:7" ht="18.649999999999999" customHeight="1" x14ac:dyDescent="0.3">
      <c r="A3" s="4"/>
      <c r="B3" s="5" t="s">
        <v>20</v>
      </c>
      <c r="C3" s="5" t="s">
        <v>21</v>
      </c>
      <c r="D3" s="6">
        <v>4425000</v>
      </c>
      <c r="E3" s="6">
        <v>5188890</v>
      </c>
      <c r="F3" s="6">
        <v>4718527.7300000004</v>
      </c>
      <c r="G3" s="6">
        <v>4725000</v>
      </c>
    </row>
    <row r="4" spans="1:7" ht="18.649999999999999" customHeight="1" x14ac:dyDescent="0.3">
      <c r="A4" s="4"/>
      <c r="B4" s="5" t="s">
        <v>22</v>
      </c>
      <c r="C4" s="5" t="s">
        <v>23</v>
      </c>
      <c r="D4" s="6">
        <v>4500000</v>
      </c>
      <c r="E4" s="6">
        <v>4500000</v>
      </c>
      <c r="F4" s="6">
        <v>4190069.44</v>
      </c>
      <c r="G4" s="6">
        <v>4500000</v>
      </c>
    </row>
    <row r="5" spans="1:7" ht="18.649999999999999" customHeight="1" x14ac:dyDescent="0.3">
      <c r="A5" s="4"/>
      <c r="B5" s="5" t="s">
        <v>24</v>
      </c>
      <c r="C5" s="5" t="s">
        <v>25</v>
      </c>
      <c r="D5" s="6">
        <v>735400</v>
      </c>
      <c r="E5" s="6">
        <v>808160</v>
      </c>
      <c r="F5" s="6">
        <v>789216.71</v>
      </c>
      <c r="G5" s="6">
        <v>834300</v>
      </c>
    </row>
    <row r="6" spans="1:7" ht="18.649999999999999" customHeight="1" x14ac:dyDescent="0.3">
      <c r="A6" s="4"/>
      <c r="B6" s="5" t="s">
        <v>26</v>
      </c>
      <c r="C6" s="5" t="s">
        <v>27</v>
      </c>
      <c r="D6" s="6">
        <v>1600000</v>
      </c>
      <c r="E6" s="6">
        <v>1720000</v>
      </c>
      <c r="F6" s="6">
        <v>1721701.92</v>
      </c>
      <c r="G6" s="6">
        <v>1720000</v>
      </c>
    </row>
    <row r="7" spans="1:7" ht="18.649999999999999" customHeight="1" x14ac:dyDescent="0.3">
      <c r="A7" s="4"/>
      <c r="B7" s="5" t="s">
        <v>28</v>
      </c>
      <c r="C7" s="5" t="s">
        <v>29</v>
      </c>
      <c r="D7" s="6">
        <v>118800</v>
      </c>
      <c r="E7" s="6">
        <v>120100</v>
      </c>
      <c r="F7" s="6">
        <v>181580</v>
      </c>
      <c r="G7" s="6">
        <v>120100</v>
      </c>
    </row>
    <row r="8" spans="1:7" ht="18.649999999999999" customHeight="1" x14ac:dyDescent="0.3">
      <c r="A8" s="4"/>
      <c r="B8" s="5" t="s">
        <v>49</v>
      </c>
      <c r="C8" s="5" t="s">
        <v>50</v>
      </c>
      <c r="D8" s="6">
        <v>0</v>
      </c>
      <c r="E8" s="6">
        <v>3051569</v>
      </c>
      <c r="F8" s="6">
        <v>3177569</v>
      </c>
      <c r="G8" s="6">
        <v>0</v>
      </c>
    </row>
    <row r="9" spans="1:7" ht="18.649999999999999" customHeight="1" x14ac:dyDescent="0.3">
      <c r="A9" s="4">
        <v>1031</v>
      </c>
      <c r="B9" s="5"/>
      <c r="C9" s="5" t="s">
        <v>0</v>
      </c>
      <c r="D9" s="6">
        <v>5000</v>
      </c>
      <c r="E9" s="6">
        <v>5000</v>
      </c>
      <c r="F9" s="6">
        <v>3561</v>
      </c>
      <c r="G9" s="6">
        <v>5000</v>
      </c>
    </row>
    <row r="10" spans="1:7" ht="18.649999999999999" customHeight="1" x14ac:dyDescent="0.3">
      <c r="A10" s="4">
        <v>2122</v>
      </c>
      <c r="B10" s="5"/>
      <c r="C10" s="5" t="s">
        <v>58</v>
      </c>
      <c r="D10" s="6">
        <v>0</v>
      </c>
      <c r="E10" s="6">
        <v>1260</v>
      </c>
      <c r="F10" s="6">
        <v>1258</v>
      </c>
      <c r="G10" s="6">
        <v>0</v>
      </c>
    </row>
    <row r="11" spans="1:7" ht="18.649999999999999" customHeight="1" x14ac:dyDescent="0.3">
      <c r="A11" s="4">
        <v>2221</v>
      </c>
      <c r="B11" s="5"/>
      <c r="C11" s="5" t="s">
        <v>45</v>
      </c>
      <c r="D11" s="6">
        <v>0</v>
      </c>
      <c r="E11" s="6">
        <v>202836</v>
      </c>
      <c r="F11" s="6">
        <v>202836</v>
      </c>
      <c r="G11" s="6">
        <v>0</v>
      </c>
    </row>
    <row r="12" spans="1:7" ht="18.649999999999999" customHeight="1" x14ac:dyDescent="0.3">
      <c r="A12" s="4">
        <v>2310</v>
      </c>
      <c r="B12" s="5"/>
      <c r="C12" s="5" t="s">
        <v>44</v>
      </c>
      <c r="D12" s="6">
        <v>100000</v>
      </c>
      <c r="E12" s="6">
        <v>215000</v>
      </c>
      <c r="F12" s="6">
        <v>215000</v>
      </c>
      <c r="G12" s="6">
        <v>0</v>
      </c>
    </row>
    <row r="13" spans="1:7" ht="18.649999999999999" customHeight="1" x14ac:dyDescent="0.3">
      <c r="A13" s="4">
        <v>2341</v>
      </c>
      <c r="B13" s="5"/>
      <c r="C13" s="5" t="s">
        <v>11</v>
      </c>
      <c r="D13" s="6">
        <v>1</v>
      </c>
      <c r="E13" s="6">
        <v>1</v>
      </c>
      <c r="F13" s="6">
        <v>1</v>
      </c>
      <c r="G13" s="6">
        <v>1</v>
      </c>
    </row>
    <row r="14" spans="1:7" ht="18.649999999999999" customHeight="1" x14ac:dyDescent="0.3">
      <c r="A14" s="4">
        <v>3341</v>
      </c>
      <c r="B14" s="5"/>
      <c r="C14" s="5" t="s">
        <v>2</v>
      </c>
      <c r="D14" s="6">
        <v>500</v>
      </c>
      <c r="E14" s="6">
        <v>500</v>
      </c>
      <c r="F14" s="6">
        <v>0</v>
      </c>
      <c r="G14" s="6">
        <v>500</v>
      </c>
    </row>
    <row r="15" spans="1:7" ht="18.649999999999999" customHeight="1" x14ac:dyDescent="0.3">
      <c r="A15" s="4">
        <v>3392</v>
      </c>
      <c r="B15" s="5"/>
      <c r="C15" s="5" t="s">
        <v>3</v>
      </c>
      <c r="D15" s="6">
        <v>6000</v>
      </c>
      <c r="E15" s="6">
        <v>18000</v>
      </c>
      <c r="F15" s="6">
        <v>11926</v>
      </c>
      <c r="G15" s="6">
        <v>6000</v>
      </c>
    </row>
    <row r="16" spans="1:7" ht="18.649999999999999" customHeight="1" x14ac:dyDescent="0.3">
      <c r="A16" s="4">
        <v>3612</v>
      </c>
      <c r="B16" s="5"/>
      <c r="C16" s="5" t="s">
        <v>5</v>
      </c>
      <c r="D16" s="6">
        <v>770000</v>
      </c>
      <c r="E16" s="6">
        <v>933876</v>
      </c>
      <c r="F16" s="6">
        <v>864815</v>
      </c>
      <c r="G16" s="6">
        <v>860000</v>
      </c>
    </row>
    <row r="17" spans="1:7" ht="18.649999999999999" customHeight="1" x14ac:dyDescent="0.3">
      <c r="A17" s="4">
        <v>3613</v>
      </c>
      <c r="B17" s="5"/>
      <c r="C17" s="5" t="s">
        <v>6</v>
      </c>
      <c r="D17" s="6">
        <v>35000</v>
      </c>
      <c r="E17" s="6">
        <v>35000</v>
      </c>
      <c r="F17" s="6">
        <v>23656</v>
      </c>
      <c r="G17" s="6">
        <v>35000</v>
      </c>
    </row>
    <row r="18" spans="1:7" ht="18.649999999999999" customHeight="1" x14ac:dyDescent="0.3">
      <c r="A18" s="4">
        <v>3631</v>
      </c>
      <c r="B18" s="5"/>
      <c r="C18" s="5" t="s">
        <v>12</v>
      </c>
      <c r="D18" s="6">
        <v>0</v>
      </c>
      <c r="E18" s="6">
        <v>67984</v>
      </c>
      <c r="F18" s="6">
        <v>67984</v>
      </c>
      <c r="G18" s="6">
        <v>0</v>
      </c>
    </row>
    <row r="19" spans="1:7" ht="18.649999999999999" customHeight="1" x14ac:dyDescent="0.3">
      <c r="A19" s="4">
        <v>3639</v>
      </c>
      <c r="B19" s="5"/>
      <c r="C19" s="5" t="s">
        <v>7</v>
      </c>
      <c r="D19" s="6">
        <v>130000</v>
      </c>
      <c r="E19" s="6">
        <v>380100</v>
      </c>
      <c r="F19" s="6">
        <v>179821</v>
      </c>
      <c r="G19" s="6">
        <v>439000</v>
      </c>
    </row>
    <row r="20" spans="1:7" ht="18.649999999999999" customHeight="1" x14ac:dyDescent="0.3">
      <c r="A20" s="4">
        <v>3722</v>
      </c>
      <c r="B20" s="5"/>
      <c r="C20" s="5" t="s">
        <v>8</v>
      </c>
      <c r="D20" s="6">
        <v>6200</v>
      </c>
      <c r="E20" s="6">
        <v>6200</v>
      </c>
      <c r="F20" s="6">
        <v>6171</v>
      </c>
      <c r="G20" s="6">
        <v>6200</v>
      </c>
    </row>
    <row r="21" spans="1:7" ht="18.649999999999999" customHeight="1" x14ac:dyDescent="0.3">
      <c r="A21" s="4">
        <v>3725</v>
      </c>
      <c r="B21" s="5"/>
      <c r="C21" s="5" t="s">
        <v>42</v>
      </c>
      <c r="D21" s="6">
        <v>125000</v>
      </c>
      <c r="E21" s="6">
        <v>125000</v>
      </c>
      <c r="F21" s="6">
        <v>106624.6</v>
      </c>
      <c r="G21" s="6">
        <v>125000</v>
      </c>
    </row>
    <row r="22" spans="1:7" ht="18.649999999999999" customHeight="1" x14ac:dyDescent="0.3">
      <c r="A22" s="4">
        <v>6171</v>
      </c>
      <c r="B22" s="5"/>
      <c r="C22" s="5" t="s">
        <v>10</v>
      </c>
      <c r="D22" s="6">
        <v>1000</v>
      </c>
      <c r="E22" s="6">
        <v>21000</v>
      </c>
      <c r="F22" s="6">
        <v>20000</v>
      </c>
      <c r="G22" s="6">
        <v>1000</v>
      </c>
    </row>
    <row r="23" spans="1:7" ht="18.649999999999999" customHeight="1" x14ac:dyDescent="0.3">
      <c r="A23" s="4">
        <v>6310</v>
      </c>
      <c r="B23" s="5"/>
      <c r="C23" s="5" t="s">
        <v>41</v>
      </c>
      <c r="D23" s="6">
        <v>130000</v>
      </c>
      <c r="E23" s="6">
        <v>220000</v>
      </c>
      <c r="F23" s="6">
        <v>167996.63</v>
      </c>
      <c r="G23" s="6">
        <v>130000</v>
      </c>
    </row>
    <row r="24" spans="1:7" ht="26.25" customHeight="1" x14ac:dyDescent="0.3">
      <c r="B24" s="2"/>
      <c r="C24" s="2" t="s">
        <v>30</v>
      </c>
      <c r="D24" s="10">
        <f>SUM(D3:D23)</f>
        <v>12687901</v>
      </c>
      <c r="E24" s="10">
        <f>SUM(E3:E23)</f>
        <v>17620476</v>
      </c>
      <c r="F24" s="10">
        <f>SUM(F3:F23)</f>
        <v>16650315.029999999</v>
      </c>
      <c r="G24" s="10">
        <f>SUM(G3:G23)</f>
        <v>13507101</v>
      </c>
    </row>
  </sheetData>
  <sheetProtection algorithmName="SHA-512" hashValue="vIF8rLBJBzDYiF21fz1jvieeiZ0c7VX664BXpEckwJwz0SIsMoARyuXFPRGZrQKMuywXUqfJmVGIsy5WFR+Ujg==" saltValue="N2iMtuUde0nli2IGRk1gkg==" spinCount="100000"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06" zoomScaleNormal="106" workbookViewId="0">
      <selection activeCell="L13" sqref="L13"/>
    </sheetView>
  </sheetViews>
  <sheetFormatPr defaultColWidth="9.08984375" defaultRowHeight="13" x14ac:dyDescent="0.3"/>
  <cols>
    <col min="1" max="1" width="5.6328125" style="1" customWidth="1"/>
    <col min="2" max="2" width="58" style="1" customWidth="1"/>
    <col min="3" max="6" width="16.6328125" style="1" customWidth="1"/>
    <col min="7" max="16384" width="9.08984375" style="1"/>
  </cols>
  <sheetData>
    <row r="1" spans="1:6" ht="20.149999999999999" customHeight="1" x14ac:dyDescent="0.5">
      <c r="A1" s="3" t="s">
        <v>59</v>
      </c>
    </row>
    <row r="2" spans="1:6" ht="37.5" customHeight="1" x14ac:dyDescent="0.3">
      <c r="A2" s="7" t="s">
        <v>18</v>
      </c>
      <c r="B2" s="7" t="s">
        <v>35</v>
      </c>
      <c r="C2" s="8" t="s">
        <v>55</v>
      </c>
      <c r="D2" s="8" t="s">
        <v>56</v>
      </c>
      <c r="E2" s="11" t="s">
        <v>60</v>
      </c>
      <c r="F2" s="11" t="s">
        <v>67</v>
      </c>
    </row>
    <row r="3" spans="1:6" ht="19.5" customHeight="1" x14ac:dyDescent="0.3">
      <c r="A3" s="5">
        <v>1031</v>
      </c>
      <c r="B3" s="5" t="s">
        <v>0</v>
      </c>
      <c r="C3" s="6">
        <v>200000</v>
      </c>
      <c r="D3" s="6">
        <v>200000</v>
      </c>
      <c r="E3" s="6">
        <v>45445.72</v>
      </c>
      <c r="F3" s="6">
        <v>200000</v>
      </c>
    </row>
    <row r="4" spans="1:6" ht="19.5" customHeight="1" x14ac:dyDescent="0.3">
      <c r="A4" s="5">
        <v>2212</v>
      </c>
      <c r="B4" s="5" t="s">
        <v>1</v>
      </c>
      <c r="C4" s="6">
        <v>710000</v>
      </c>
      <c r="D4" s="6">
        <v>11210000</v>
      </c>
      <c r="E4" s="6">
        <v>150064</v>
      </c>
      <c r="F4" s="6">
        <v>5330000</v>
      </c>
    </row>
    <row r="5" spans="1:6" ht="19.5" customHeight="1" x14ac:dyDescent="0.3">
      <c r="A5" s="5">
        <v>2221</v>
      </c>
      <c r="B5" s="5" t="s">
        <v>45</v>
      </c>
      <c r="C5" s="6">
        <v>300000</v>
      </c>
      <c r="D5" s="6">
        <v>300000</v>
      </c>
      <c r="E5" s="6">
        <v>0</v>
      </c>
      <c r="F5" s="6">
        <v>300000</v>
      </c>
    </row>
    <row r="6" spans="1:6" ht="19.5" customHeight="1" x14ac:dyDescent="0.3">
      <c r="A6" s="5">
        <v>2310</v>
      </c>
      <c r="B6" s="5" t="s">
        <v>44</v>
      </c>
      <c r="C6" s="6">
        <v>21110000</v>
      </c>
      <c r="D6" s="6">
        <v>19120000</v>
      </c>
      <c r="E6" s="6">
        <v>10398898.15</v>
      </c>
      <c r="F6" s="6">
        <v>4000000</v>
      </c>
    </row>
    <row r="7" spans="1:6" ht="19.5" customHeight="1" x14ac:dyDescent="0.3">
      <c r="A7" s="5">
        <v>2321</v>
      </c>
      <c r="B7" s="5" t="s">
        <v>43</v>
      </c>
      <c r="C7" s="6">
        <v>50000</v>
      </c>
      <c r="D7" s="6">
        <v>214300</v>
      </c>
      <c r="E7" s="6">
        <v>106158</v>
      </c>
      <c r="F7" s="6">
        <v>580000</v>
      </c>
    </row>
    <row r="8" spans="1:6" ht="19.5" customHeight="1" x14ac:dyDescent="0.3">
      <c r="A8" s="5">
        <v>3111</v>
      </c>
      <c r="B8" s="5" t="s">
        <v>36</v>
      </c>
      <c r="C8" s="6">
        <v>24000</v>
      </c>
      <c r="D8" s="6">
        <v>24000</v>
      </c>
      <c r="E8" s="6">
        <v>0</v>
      </c>
      <c r="F8" s="6">
        <v>0</v>
      </c>
    </row>
    <row r="9" spans="1:6" ht="19.5" customHeight="1" x14ac:dyDescent="0.3">
      <c r="A9" s="5">
        <v>3319</v>
      </c>
      <c r="B9" s="5" t="s">
        <v>38</v>
      </c>
      <c r="C9" s="6">
        <v>3000</v>
      </c>
      <c r="D9" s="6">
        <v>3000</v>
      </c>
      <c r="E9" s="6">
        <v>0</v>
      </c>
      <c r="F9" s="6">
        <v>3000</v>
      </c>
    </row>
    <row r="10" spans="1:6" ht="19.5" customHeight="1" x14ac:dyDescent="0.3">
      <c r="A10" s="5">
        <v>3326</v>
      </c>
      <c r="B10" s="5" t="s">
        <v>37</v>
      </c>
      <c r="C10" s="6">
        <v>3000</v>
      </c>
      <c r="D10" s="6">
        <v>3000</v>
      </c>
      <c r="E10" s="6">
        <v>0</v>
      </c>
      <c r="F10" s="6">
        <v>3000</v>
      </c>
    </row>
    <row r="11" spans="1:6" ht="19.5" customHeight="1" x14ac:dyDescent="0.3">
      <c r="A11" s="5">
        <v>3341</v>
      </c>
      <c r="B11" s="5" t="s">
        <v>2</v>
      </c>
      <c r="C11" s="6">
        <v>20000</v>
      </c>
      <c r="D11" s="6">
        <v>20000</v>
      </c>
      <c r="E11" s="6">
        <v>13867.81</v>
      </c>
      <c r="F11" s="6">
        <v>20000</v>
      </c>
    </row>
    <row r="12" spans="1:6" ht="19.5" customHeight="1" x14ac:dyDescent="0.3">
      <c r="A12" s="5">
        <v>3392</v>
      </c>
      <c r="B12" s="5" t="s">
        <v>3</v>
      </c>
      <c r="C12" s="6">
        <v>145000</v>
      </c>
      <c r="D12" s="6">
        <v>535000</v>
      </c>
      <c r="E12" s="6">
        <v>357984.76</v>
      </c>
      <c r="F12" s="6">
        <v>65000</v>
      </c>
    </row>
    <row r="13" spans="1:6" ht="19.5" customHeight="1" x14ac:dyDescent="0.3">
      <c r="A13" s="5">
        <v>3399</v>
      </c>
      <c r="B13" s="5" t="s">
        <v>39</v>
      </c>
      <c r="C13" s="6">
        <v>30000</v>
      </c>
      <c r="D13" s="6">
        <v>332400</v>
      </c>
      <c r="E13" s="6">
        <v>239283.12</v>
      </c>
      <c r="F13" s="6">
        <v>23000</v>
      </c>
    </row>
    <row r="14" spans="1:6" ht="19.5" customHeight="1" x14ac:dyDescent="0.3">
      <c r="A14" s="5">
        <v>3412</v>
      </c>
      <c r="B14" s="5" t="s">
        <v>61</v>
      </c>
      <c r="C14" s="6">
        <v>0</v>
      </c>
      <c r="D14" s="6">
        <v>20000</v>
      </c>
      <c r="E14" s="6">
        <v>20000</v>
      </c>
      <c r="F14" s="6">
        <v>10000</v>
      </c>
    </row>
    <row r="15" spans="1:6" ht="19.5" customHeight="1" x14ac:dyDescent="0.3">
      <c r="A15" s="5">
        <v>3421</v>
      </c>
      <c r="B15" s="5" t="s">
        <v>4</v>
      </c>
      <c r="C15" s="6">
        <v>410000</v>
      </c>
      <c r="D15" s="6">
        <v>20530</v>
      </c>
      <c r="E15" s="6">
        <v>9529</v>
      </c>
      <c r="F15" s="6">
        <v>20000</v>
      </c>
    </row>
    <row r="16" spans="1:6" ht="19.5" customHeight="1" x14ac:dyDescent="0.3">
      <c r="A16" s="5">
        <v>3612</v>
      </c>
      <c r="B16" s="5" t="s">
        <v>5</v>
      </c>
      <c r="C16" s="6">
        <v>640000</v>
      </c>
      <c r="D16" s="6">
        <v>689000</v>
      </c>
      <c r="E16" s="6">
        <v>316449.01</v>
      </c>
      <c r="F16" s="6">
        <v>775000</v>
      </c>
    </row>
    <row r="17" spans="1:6" ht="19.5" customHeight="1" x14ac:dyDescent="0.3">
      <c r="A17" s="5">
        <v>3613</v>
      </c>
      <c r="B17" s="5" t="s">
        <v>6</v>
      </c>
      <c r="C17" s="6">
        <v>220000</v>
      </c>
      <c r="D17" s="6">
        <v>363000</v>
      </c>
      <c r="E17" s="6">
        <v>374029.14</v>
      </c>
      <c r="F17" s="6">
        <v>21000</v>
      </c>
    </row>
    <row r="18" spans="1:6" ht="19.5" customHeight="1" x14ac:dyDescent="0.3">
      <c r="A18" s="5">
        <v>3631</v>
      </c>
      <c r="B18" s="5" t="s">
        <v>12</v>
      </c>
      <c r="C18" s="6">
        <v>420000</v>
      </c>
      <c r="D18" s="6">
        <v>520520</v>
      </c>
      <c r="E18" s="6">
        <v>274621.17</v>
      </c>
      <c r="F18" s="6">
        <v>220000</v>
      </c>
    </row>
    <row r="19" spans="1:6" ht="19.5" customHeight="1" x14ac:dyDescent="0.3">
      <c r="A19" s="5">
        <v>3632</v>
      </c>
      <c r="B19" s="5" t="s">
        <v>13</v>
      </c>
      <c r="C19" s="6">
        <v>5000</v>
      </c>
      <c r="D19" s="6">
        <v>5000</v>
      </c>
      <c r="E19" s="6">
        <v>5000</v>
      </c>
      <c r="F19" s="6">
        <v>5000</v>
      </c>
    </row>
    <row r="20" spans="1:6" ht="19.5" customHeight="1" x14ac:dyDescent="0.3">
      <c r="A20" s="5">
        <v>3635</v>
      </c>
      <c r="B20" s="5" t="s">
        <v>65</v>
      </c>
      <c r="C20" s="6">
        <v>0</v>
      </c>
      <c r="D20" s="6">
        <v>0</v>
      </c>
      <c r="E20" s="6">
        <v>0</v>
      </c>
      <c r="F20" s="6">
        <v>40000</v>
      </c>
    </row>
    <row r="21" spans="1:6" ht="19.5" customHeight="1" x14ac:dyDescent="0.3">
      <c r="A21" s="5">
        <v>3639</v>
      </c>
      <c r="B21" s="5" t="s">
        <v>7</v>
      </c>
      <c r="C21" s="6">
        <v>230750</v>
      </c>
      <c r="D21" s="6">
        <v>754382</v>
      </c>
      <c r="E21" s="6">
        <v>289748</v>
      </c>
      <c r="F21" s="6">
        <v>399000</v>
      </c>
    </row>
    <row r="22" spans="1:6" ht="19.5" customHeight="1" x14ac:dyDescent="0.3">
      <c r="A22" s="5">
        <v>3721</v>
      </c>
      <c r="B22" s="5" t="s">
        <v>14</v>
      </c>
      <c r="C22" s="6">
        <v>25000</v>
      </c>
      <c r="D22" s="6">
        <v>25000</v>
      </c>
      <c r="E22" s="6">
        <v>14609.54</v>
      </c>
      <c r="F22" s="6">
        <v>25000</v>
      </c>
    </row>
    <row r="23" spans="1:6" ht="19.5" customHeight="1" x14ac:dyDescent="0.3">
      <c r="A23" s="5">
        <v>3722</v>
      </c>
      <c r="B23" s="5" t="s">
        <v>8</v>
      </c>
      <c r="C23" s="6">
        <v>880000</v>
      </c>
      <c r="D23" s="6">
        <v>1000100</v>
      </c>
      <c r="E23" s="6">
        <v>869314.9</v>
      </c>
      <c r="F23" s="6">
        <v>900000</v>
      </c>
    </row>
    <row r="24" spans="1:6" ht="19.5" customHeight="1" x14ac:dyDescent="0.3">
      <c r="A24" s="5">
        <v>3725</v>
      </c>
      <c r="B24" s="5" t="s">
        <v>42</v>
      </c>
      <c r="C24" s="6">
        <v>754000</v>
      </c>
      <c r="D24" s="6">
        <v>754000</v>
      </c>
      <c r="E24" s="6">
        <v>718687.87</v>
      </c>
      <c r="F24" s="6">
        <v>433800</v>
      </c>
    </row>
    <row r="25" spans="1:6" ht="19.5" customHeight="1" x14ac:dyDescent="0.3">
      <c r="A25" s="5">
        <v>3745</v>
      </c>
      <c r="B25" s="5" t="s">
        <v>9</v>
      </c>
      <c r="C25" s="6">
        <v>380000</v>
      </c>
      <c r="D25" s="6">
        <v>500000</v>
      </c>
      <c r="E25" s="6">
        <v>399110.40000000002</v>
      </c>
      <c r="F25" s="6">
        <v>520000</v>
      </c>
    </row>
    <row r="26" spans="1:6" ht="19.5" customHeight="1" x14ac:dyDescent="0.3">
      <c r="A26" s="5">
        <v>4351</v>
      </c>
      <c r="B26" s="5" t="s">
        <v>52</v>
      </c>
      <c r="C26" s="6">
        <v>300000</v>
      </c>
      <c r="D26" s="6">
        <v>300000</v>
      </c>
      <c r="E26" s="6">
        <v>0</v>
      </c>
      <c r="F26" s="6">
        <v>600000</v>
      </c>
    </row>
    <row r="27" spans="1:6" ht="19.5" customHeight="1" x14ac:dyDescent="0.3">
      <c r="A27" s="5">
        <v>4356</v>
      </c>
      <c r="B27" s="5" t="s">
        <v>62</v>
      </c>
      <c r="C27" s="6">
        <v>0</v>
      </c>
      <c r="D27" s="6">
        <v>3000</v>
      </c>
      <c r="E27" s="6">
        <v>3000</v>
      </c>
      <c r="F27" s="6">
        <v>0</v>
      </c>
    </row>
    <row r="28" spans="1:6" ht="19.5" customHeight="1" x14ac:dyDescent="0.3">
      <c r="A28" s="5">
        <v>5213</v>
      </c>
      <c r="B28" s="5" t="s">
        <v>46</v>
      </c>
      <c r="C28" s="6">
        <v>10000</v>
      </c>
      <c r="D28" s="6">
        <v>10000</v>
      </c>
      <c r="E28" s="6">
        <v>0</v>
      </c>
      <c r="F28" s="6">
        <v>20000</v>
      </c>
    </row>
    <row r="29" spans="1:6" ht="19.5" customHeight="1" x14ac:dyDescent="0.3">
      <c r="A29" s="5">
        <v>5512</v>
      </c>
      <c r="B29" s="5" t="s">
        <v>15</v>
      </c>
      <c r="C29" s="6">
        <v>61000</v>
      </c>
      <c r="D29" s="6">
        <v>96000</v>
      </c>
      <c r="E29" s="6">
        <v>43846</v>
      </c>
      <c r="F29" s="6">
        <v>24000</v>
      </c>
    </row>
    <row r="30" spans="1:6" ht="19.5" customHeight="1" x14ac:dyDescent="0.3">
      <c r="A30" s="5">
        <v>6112</v>
      </c>
      <c r="B30" s="5" t="s">
        <v>16</v>
      </c>
      <c r="C30" s="6">
        <v>1075000</v>
      </c>
      <c r="D30" s="6">
        <v>1137850</v>
      </c>
      <c r="E30" s="6">
        <v>947194</v>
      </c>
      <c r="F30" s="6">
        <v>1143700</v>
      </c>
    </row>
    <row r="31" spans="1:6" ht="19.5" customHeight="1" x14ac:dyDescent="0.3">
      <c r="A31" s="5">
        <v>6114</v>
      </c>
      <c r="B31" s="5" t="s">
        <v>63</v>
      </c>
      <c r="C31" s="6">
        <v>0</v>
      </c>
      <c r="D31" s="6">
        <v>0</v>
      </c>
      <c r="E31" s="6">
        <v>10745</v>
      </c>
      <c r="F31" s="6">
        <v>0</v>
      </c>
    </row>
    <row r="32" spans="1:6" ht="19.5" customHeight="1" x14ac:dyDescent="0.3">
      <c r="A32" s="5">
        <v>6171</v>
      </c>
      <c r="B32" s="5" t="s">
        <v>10</v>
      </c>
      <c r="C32" s="6">
        <v>1273000</v>
      </c>
      <c r="D32" s="6">
        <v>1685000</v>
      </c>
      <c r="E32" s="6">
        <v>828111.42</v>
      </c>
      <c r="F32" s="6">
        <v>1684000</v>
      </c>
    </row>
    <row r="33" spans="1:6" ht="19.5" customHeight="1" x14ac:dyDescent="0.3">
      <c r="A33" s="5">
        <v>6310</v>
      </c>
      <c r="B33" s="5" t="s">
        <v>41</v>
      </c>
      <c r="C33" s="6">
        <v>5000</v>
      </c>
      <c r="D33" s="6">
        <v>5000</v>
      </c>
      <c r="E33" s="6">
        <v>5172</v>
      </c>
      <c r="F33" s="6">
        <v>5500</v>
      </c>
    </row>
    <row r="34" spans="1:6" ht="19.5" customHeight="1" x14ac:dyDescent="0.3">
      <c r="A34" s="5">
        <v>6320</v>
      </c>
      <c r="B34" s="5" t="s">
        <v>17</v>
      </c>
      <c r="C34" s="6">
        <v>60000</v>
      </c>
      <c r="D34" s="6">
        <v>60000</v>
      </c>
      <c r="E34" s="6">
        <v>47002</v>
      </c>
      <c r="F34" s="6">
        <v>60000</v>
      </c>
    </row>
    <row r="35" spans="1:6" ht="19.5" customHeight="1" x14ac:dyDescent="0.3">
      <c r="A35" s="5">
        <v>6399</v>
      </c>
      <c r="B35" s="5" t="s">
        <v>40</v>
      </c>
      <c r="C35" s="6">
        <v>40000</v>
      </c>
      <c r="D35" s="6">
        <v>600000</v>
      </c>
      <c r="E35" s="6">
        <v>578453</v>
      </c>
      <c r="F35" s="6">
        <v>80000</v>
      </c>
    </row>
    <row r="36" spans="1:6" ht="26.25" customHeight="1" x14ac:dyDescent="0.3">
      <c r="B36" s="2" t="s">
        <v>30</v>
      </c>
      <c r="C36" s="10">
        <f>SUM(C3:C35)</f>
        <v>29383750</v>
      </c>
      <c r="D36" s="10">
        <f>SUM(D3:D35)</f>
        <v>40510082</v>
      </c>
      <c r="E36" s="10">
        <f>SUM(E3:E35)</f>
        <v>17066324.009999998</v>
      </c>
      <c r="F36" s="10">
        <f>SUM(F3:F35)</f>
        <v>17510000</v>
      </c>
    </row>
  </sheetData>
  <sheetProtection algorithmName="SHA-512" hashValue="Nx0P7L9QIvFJo6k3w5svidTipPPZ0SBEjiRBM2t0lhZ9D3mVRUzc8tZLitbDSunVqBGHH0dYPKDGt7NwscOO1g==" saltValue="B6tgQ+Yrc0g47cZH2Y4W5Q==" spinCount="100000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D19" sqref="D19"/>
    </sheetView>
  </sheetViews>
  <sheetFormatPr defaultColWidth="9.08984375" defaultRowHeight="13" x14ac:dyDescent="0.3"/>
  <cols>
    <col min="1" max="1" width="5.6328125" style="1" customWidth="1"/>
    <col min="2" max="2" width="58.36328125" style="1" customWidth="1"/>
    <col min="3" max="6" width="16.6328125" style="1" customWidth="1"/>
    <col min="7" max="16384" width="9.08984375" style="1"/>
  </cols>
  <sheetData>
    <row r="1" spans="1:6" ht="20.149999999999999" customHeight="1" x14ac:dyDescent="0.5">
      <c r="A1" s="3" t="s">
        <v>53</v>
      </c>
    </row>
    <row r="2" spans="1:6" ht="37.5" customHeight="1" x14ac:dyDescent="0.3">
      <c r="A2" s="7" t="s">
        <v>19</v>
      </c>
      <c r="B2" s="7" t="s">
        <v>31</v>
      </c>
      <c r="C2" s="8" t="s">
        <v>55</v>
      </c>
      <c r="D2" s="8" t="s">
        <v>56</v>
      </c>
      <c r="E2" s="11" t="s">
        <v>64</v>
      </c>
      <c r="F2" s="11" t="s">
        <v>68</v>
      </c>
    </row>
    <row r="3" spans="1:6" ht="19.5" customHeight="1" x14ac:dyDescent="0.3">
      <c r="A3" s="5">
        <v>8115</v>
      </c>
      <c r="B3" s="5" t="s">
        <v>32</v>
      </c>
      <c r="C3" s="12">
        <v>1411693</v>
      </c>
      <c r="D3" s="12">
        <v>7605450</v>
      </c>
      <c r="E3" s="12">
        <v>849543.76</v>
      </c>
      <c r="F3" s="12">
        <v>-1287457</v>
      </c>
    </row>
    <row r="4" spans="1:6" ht="19.5" customHeight="1" x14ac:dyDescent="0.3">
      <c r="A4" s="5">
        <v>8117</v>
      </c>
      <c r="B4" s="5" t="s">
        <v>47</v>
      </c>
      <c r="C4" s="12">
        <v>8500000</v>
      </c>
      <c r="D4" s="12">
        <v>10780000</v>
      </c>
      <c r="E4" s="12">
        <v>20072585.219999999</v>
      </c>
      <c r="F4" s="12">
        <v>0</v>
      </c>
    </row>
    <row r="5" spans="1:6" ht="19.5" customHeight="1" x14ac:dyDescent="0.3">
      <c r="A5" s="5">
        <v>8118</v>
      </c>
      <c r="B5" s="5" t="s">
        <v>48</v>
      </c>
      <c r="C5" s="12">
        <v>0</v>
      </c>
      <c r="D5" s="12">
        <v>-2280000</v>
      </c>
      <c r="E5" s="12">
        <v>-19395000</v>
      </c>
      <c r="F5" s="12">
        <v>0</v>
      </c>
    </row>
    <row r="6" spans="1:6" ht="19.5" customHeight="1" x14ac:dyDescent="0.3">
      <c r="A6" s="5">
        <v>8123</v>
      </c>
      <c r="B6" s="5" t="s">
        <v>51</v>
      </c>
      <c r="C6" s="12">
        <v>8117500</v>
      </c>
      <c r="D6" s="12">
        <v>8117500</v>
      </c>
      <c r="E6" s="12">
        <v>0</v>
      </c>
      <c r="F6" s="12">
        <v>6623700</v>
      </c>
    </row>
    <row r="7" spans="1:6" ht="19.5" customHeight="1" x14ac:dyDescent="0.3">
      <c r="A7" s="5">
        <v>8124</v>
      </c>
      <c r="B7" s="5" t="s">
        <v>33</v>
      </c>
      <c r="C7" s="12">
        <v>-1333344</v>
      </c>
      <c r="D7" s="12">
        <v>-1333344</v>
      </c>
      <c r="E7" s="12">
        <v>-1111120</v>
      </c>
      <c r="F7" s="12">
        <v>-1333344</v>
      </c>
    </row>
    <row r="8" spans="1:6" ht="26.25" customHeight="1" x14ac:dyDescent="0.3">
      <c r="B8" s="2" t="s">
        <v>30</v>
      </c>
      <c r="C8" s="13">
        <f>SUM(C3:C7)</f>
        <v>16695849</v>
      </c>
      <c r="D8" s="13">
        <f>SUM(D3:D7)</f>
        <v>22889606</v>
      </c>
      <c r="E8" s="13">
        <f>SUM(E3:E7)</f>
        <v>416008.98000000045</v>
      </c>
      <c r="F8" s="13">
        <f>SUM(F3:F7)</f>
        <v>4002899</v>
      </c>
    </row>
  </sheetData>
  <sheetProtection algorithmName="SHA-512" hashValue="7+kp031zaWtKbRn1E9VFm1usm8ynEg5yyTsk6TofhjaWmhiKs0gqZ5f933KVFLCIdccnbOaNaJnbS41L7T8NWA==" saltValue="uHXaOpldR4ojp3/29ao9Pw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Lejnarová</dc:creator>
  <cp:lastModifiedBy>zbizu</cp:lastModifiedBy>
  <cp:lastPrinted>2026-01-05T09:52:20Z</cp:lastPrinted>
  <dcterms:created xsi:type="dcterms:W3CDTF">2017-11-29T06:39:23Z</dcterms:created>
  <dcterms:modified xsi:type="dcterms:W3CDTF">2026-01-05T10:06:54Z</dcterms:modified>
</cp:coreProperties>
</file>