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a Lejnarová\Documents\Rozpočet obce\Rozpočet 2024\"/>
    </mc:Choice>
  </mc:AlternateContent>
  <bookViews>
    <workbookView xWindow="0" yWindow="0" windowWidth="15030" windowHeight="8475" tabRatio="599"/>
  </bookViews>
  <sheets>
    <sheet name="Příjmy" sheetId="3" r:id="rId1"/>
    <sheet name="Výdaje" sheetId="2" r:id="rId2"/>
    <sheet name="Financování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F37" i="2" l="1"/>
  <c r="E37" i="2"/>
  <c r="D37" i="2"/>
  <c r="C37" i="2"/>
  <c r="G21" i="3" l="1"/>
  <c r="F21" i="3"/>
  <c r="E21" i="3"/>
  <c r="D21" i="3"/>
</calcChain>
</file>

<file path=xl/sharedStrings.xml><?xml version="1.0" encoding="utf-8"?>
<sst xmlns="http://schemas.openxmlformats.org/spreadsheetml/2006/main" count="87" uniqueCount="67">
  <si>
    <t>Pěstební činnost</t>
  </si>
  <si>
    <t>Silnice</t>
  </si>
  <si>
    <t>Rozhlas a televize</t>
  </si>
  <si>
    <t>Zájmová činnost v kultuře</t>
  </si>
  <si>
    <t>Využití volného času dětí a mládeže</t>
  </si>
  <si>
    <t>Bytové hospodářství</t>
  </si>
  <si>
    <t>Nebytové hospodářství</t>
  </si>
  <si>
    <t>Komunální služby a územní rozvoj j.n.</t>
  </si>
  <si>
    <t>Sběr a odvoz komunálních odpadů</t>
  </si>
  <si>
    <t>Péče o vzhled obcí a veřejnou zeleň</t>
  </si>
  <si>
    <t>Činnost místní správy</t>
  </si>
  <si>
    <t>Vodní díla v zemědělské krajině</t>
  </si>
  <si>
    <t>Sportovní zařízení v majetku obce</t>
  </si>
  <si>
    <t>Veřejné osvětlení</t>
  </si>
  <si>
    <t>Pohřebnictví</t>
  </si>
  <si>
    <t>Sběr a odvoz nebezpečných odpadů</t>
  </si>
  <si>
    <t>Požární ochrana - dobr. část</t>
  </si>
  <si>
    <t>Zastupitelstva obcí</t>
  </si>
  <si>
    <t>Pojištění funkčně nespecifikované</t>
  </si>
  <si>
    <t>Par.</t>
  </si>
  <si>
    <t>Pol.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</si>
  <si>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</si>
  <si>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</si>
  <si>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</si>
  <si>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</si>
  <si>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</si>
  <si>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</si>
  <si>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</si>
  <si>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</si>
  <si>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</si>
  <si>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</si>
  <si>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C e l k e m  :</t>
  </si>
  <si>
    <t>Název druhového třídění rozpočtové skladby</t>
  </si>
  <si>
    <t>Změna stavu krátkodobých prostředků</t>
  </si>
  <si>
    <t>Uhrazené splátky dlouhodobých přijatých půjčených prostředků</t>
  </si>
  <si>
    <t>Název druhového a odvětvového třídění rozpočtové skladby</t>
  </si>
  <si>
    <t>Název odvětvového třídění rozpočtové skladby</t>
  </si>
  <si>
    <t>Mateřské školy</t>
  </si>
  <si>
    <t>Pořízení, zachování a obnova hodnot místního kultur., nár. a hist. povědomí</t>
  </si>
  <si>
    <t>Ostatní záležitosti kultury</t>
  </si>
  <si>
    <t>Záležitosti kultury, církví a sdělovacích prostředků</t>
  </si>
  <si>
    <t>Ostatní finanční operace</t>
  </si>
  <si>
    <t>Obecné příjmy a výdaje z finančních operací</t>
  </si>
  <si>
    <t>Využívání a zneškodňování komunálních odpadů</t>
  </si>
  <si>
    <t>Odvádění a čištění odpadních vod a nakládání s kaly</t>
  </si>
  <si>
    <t>Pitná voda</t>
  </si>
  <si>
    <t>Provoz veřejné silniční dopravy</t>
  </si>
  <si>
    <t>Krizová opatření</t>
  </si>
  <si>
    <t>Územní rozvoj</t>
  </si>
  <si>
    <t>Příjmy rozpočtu 2023 a výhled na rok 2024 (v Kč)</t>
  </si>
  <si>
    <t>SR 2023</t>
  </si>
  <si>
    <t>UR 2023</t>
  </si>
  <si>
    <t>Skutečnost                  k 31.10.2023</t>
  </si>
  <si>
    <t>Návrh rozpočtu             na rok 2024</t>
  </si>
  <si>
    <t>Požární ochrana - dobrovolná část</t>
  </si>
  <si>
    <t>Výdaje rozpočtu 2023 a výhled na rok 2024 (v Kč)</t>
  </si>
  <si>
    <t>Skutečnost                    k 31.10.2023</t>
  </si>
  <si>
    <t>Návrh rozpočtu         na rok 2024</t>
  </si>
  <si>
    <t>Pomoc zdravotně postiženým</t>
  </si>
  <si>
    <t>Volba prezidenta republiky</t>
  </si>
  <si>
    <t>Finanční vypořádání</t>
  </si>
  <si>
    <t>Financování rozpočtu 2023 a výhled na rok 2024 (v Kč)</t>
  </si>
  <si>
    <t>Skutečnost                    k 31.102023</t>
  </si>
  <si>
    <t>Návrh rozpočtu          na rok 2024</t>
  </si>
  <si>
    <t>Aktivní krátkodobé operace řízení likvidity - příjmy (+)</t>
  </si>
  <si>
    <t>Aktivní krátkodobé operace řízení likvidity - výdaje (-)</t>
  </si>
  <si>
    <t>Operace z peněžních účtů rozpočt.jednotky nemající char. příjmů a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</si>
</sst>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4" fontId="1" fillId="0" borderId="1" xfId="0" applyNumberFormat="1" applyFont="1" applyBorder="1" applyAlignment="1"/>
    <xf numFmtId="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6" sqref="F6"/>
    </sheetView>
  </sheetViews>
  <sheetFormatPr defaultRowHeight="12.75" x14ac:dyDescent="0.2"/>
  <cols>
    <col min="1" max="2" width="5.7109375" style="1" customWidth="1"/>
    <col min="3" max="3" width="51.7109375" style="1" customWidth="1"/>
    <col min="4" max="7" width="16.7109375" style="1" customWidth="1"/>
    <col min="8" max="16384" width="9.140625" style="1"/>
  </cols>
  <sheetData>
    <row r="1" spans="1:7" ht="20.100000000000001" customHeight="1" x14ac:dyDescent="0.35">
      <c r="A1" s="3" t="s">
        <v>49</v>
      </c>
      <c r="B1" s="3"/>
    </row>
    <row r="2" spans="1:7" ht="37.5" customHeight="1" x14ac:dyDescent="0.2">
      <c r="A2" s="9" t="s">
        <v>19</v>
      </c>
      <c r="B2" s="9" t="s">
        <v>20</v>
      </c>
      <c r="C2" s="7" t="s">
        <v>35</v>
      </c>
      <c r="D2" s="8" t="s">
        <v>50</v>
      </c>
      <c r="E2" s="8" t="s">
        <v>51</v>
      </c>
      <c r="F2" s="11" t="s">
        <v>52</v>
      </c>
      <c r="G2" s="11" t="s">
        <v>53</v>
      </c>
    </row>
    <row r="3" spans="1:7" ht="19.5" customHeight="1" x14ac:dyDescent="0.2">
      <c r="A3" s="4"/>
      <c r="B3" s="5" t="s">
        <v>21</v>
      </c>
      <c r="C3" s="5" t="s">
        <v>22</v>
      </c>
      <c r="D3" s="6">
        <v>3520000</v>
      </c>
      <c r="E3" s="6">
        <v>4668910</v>
      </c>
      <c r="F3" s="6">
        <v>4588056.03</v>
      </c>
      <c r="G3" s="6">
        <v>4195000</v>
      </c>
    </row>
    <row r="4" spans="1:7" ht="19.5" customHeight="1" x14ac:dyDescent="0.2">
      <c r="A4" s="4"/>
      <c r="B4" s="5" t="s">
        <v>23</v>
      </c>
      <c r="C4" s="5" t="s">
        <v>24</v>
      </c>
      <c r="D4" s="6">
        <v>4000000</v>
      </c>
      <c r="E4" s="6">
        <v>4400000</v>
      </c>
      <c r="F4" s="6">
        <v>4081608.61</v>
      </c>
      <c r="G4" s="6">
        <v>4500000</v>
      </c>
    </row>
    <row r="5" spans="1:7" ht="19.5" customHeight="1" x14ac:dyDescent="0.2">
      <c r="A5" s="4"/>
      <c r="B5" s="5" t="s">
        <v>25</v>
      </c>
      <c r="C5" s="5" t="s">
        <v>26</v>
      </c>
      <c r="D5" s="6">
        <v>674000</v>
      </c>
      <c r="E5" s="6">
        <v>715800</v>
      </c>
      <c r="F5" s="6">
        <v>756958.15</v>
      </c>
      <c r="G5" s="6">
        <v>700200</v>
      </c>
    </row>
    <row r="6" spans="1:7" ht="19.5" customHeight="1" x14ac:dyDescent="0.2">
      <c r="A6" s="4"/>
      <c r="B6" s="5" t="s">
        <v>27</v>
      </c>
      <c r="C6" s="5" t="s">
        <v>28</v>
      </c>
      <c r="D6" s="6">
        <v>1200000</v>
      </c>
      <c r="E6" s="6">
        <v>1200000</v>
      </c>
      <c r="F6" s="6">
        <v>949173.17</v>
      </c>
      <c r="G6" s="6">
        <v>1200000</v>
      </c>
    </row>
    <row r="7" spans="1:7" ht="19.5" customHeight="1" x14ac:dyDescent="0.2">
      <c r="A7" s="4"/>
      <c r="B7" s="5" t="s">
        <v>29</v>
      </c>
      <c r="C7" s="5" t="s">
        <v>30</v>
      </c>
      <c r="D7" s="6">
        <v>111800</v>
      </c>
      <c r="E7" s="6">
        <v>391700</v>
      </c>
      <c r="F7" s="6">
        <v>372000</v>
      </c>
      <c r="G7" s="6">
        <v>118200</v>
      </c>
    </row>
    <row r="8" spans="1:7" ht="19.5" customHeight="1" x14ac:dyDescent="0.2">
      <c r="A8" s="4">
        <v>1031</v>
      </c>
      <c r="B8" s="5"/>
      <c r="C8" s="5" t="s">
        <v>0</v>
      </c>
      <c r="D8" s="6">
        <v>10000</v>
      </c>
      <c r="E8" s="6">
        <v>10000</v>
      </c>
      <c r="F8" s="6">
        <v>4343.9399999999996</v>
      </c>
      <c r="G8" s="6">
        <v>5000</v>
      </c>
    </row>
    <row r="9" spans="1:7" ht="19.5" customHeight="1" x14ac:dyDescent="0.2">
      <c r="A9" s="4">
        <v>2310</v>
      </c>
      <c r="B9" s="5"/>
      <c r="C9" s="5" t="s">
        <v>45</v>
      </c>
      <c r="D9" s="6">
        <v>0</v>
      </c>
      <c r="E9" s="6">
        <v>5000</v>
      </c>
      <c r="F9" s="6">
        <v>5000</v>
      </c>
      <c r="G9" s="6">
        <v>8610000</v>
      </c>
    </row>
    <row r="10" spans="1:7" ht="19.5" customHeight="1" x14ac:dyDescent="0.2">
      <c r="A10" s="4">
        <v>2341</v>
      </c>
      <c r="B10" s="5"/>
      <c r="C10" s="5" t="s">
        <v>11</v>
      </c>
      <c r="D10" s="6">
        <v>1</v>
      </c>
      <c r="E10" s="6">
        <v>1</v>
      </c>
      <c r="F10" s="6">
        <v>1</v>
      </c>
      <c r="G10" s="6">
        <v>1</v>
      </c>
    </row>
    <row r="11" spans="1:7" ht="19.5" customHeight="1" x14ac:dyDescent="0.2">
      <c r="A11" s="4">
        <v>3341</v>
      </c>
      <c r="B11" s="5"/>
      <c r="C11" s="5" t="s">
        <v>2</v>
      </c>
      <c r="D11" s="6">
        <v>500</v>
      </c>
      <c r="E11" s="6">
        <v>500</v>
      </c>
      <c r="F11" s="6">
        <v>0</v>
      </c>
      <c r="G11" s="6">
        <v>500</v>
      </c>
    </row>
    <row r="12" spans="1:7" ht="19.5" customHeight="1" x14ac:dyDescent="0.2">
      <c r="A12" s="4">
        <v>3392</v>
      </c>
      <c r="B12" s="5"/>
      <c r="C12" s="5" t="s">
        <v>3</v>
      </c>
      <c r="D12" s="6">
        <v>6000</v>
      </c>
      <c r="E12" s="6">
        <v>6000</v>
      </c>
      <c r="F12" s="6">
        <v>0</v>
      </c>
      <c r="G12" s="6">
        <v>6000</v>
      </c>
    </row>
    <row r="13" spans="1:7" ht="19.5" customHeight="1" x14ac:dyDescent="0.2">
      <c r="A13" s="4">
        <v>3612</v>
      </c>
      <c r="B13" s="5"/>
      <c r="C13" s="5" t="s">
        <v>5</v>
      </c>
      <c r="D13" s="6">
        <v>670000</v>
      </c>
      <c r="E13" s="6">
        <v>670000</v>
      </c>
      <c r="F13" s="6">
        <v>584036.78</v>
      </c>
      <c r="G13" s="6">
        <v>770000</v>
      </c>
    </row>
    <row r="14" spans="1:7" ht="19.5" customHeight="1" x14ac:dyDescent="0.2">
      <c r="A14" s="4">
        <v>3613</v>
      </c>
      <c r="B14" s="5"/>
      <c r="C14" s="5" t="s">
        <v>6</v>
      </c>
      <c r="D14" s="6">
        <v>20000</v>
      </c>
      <c r="E14" s="6">
        <v>30000</v>
      </c>
      <c r="F14" s="6">
        <v>27400</v>
      </c>
      <c r="G14" s="6">
        <v>30000</v>
      </c>
    </row>
    <row r="15" spans="1:7" ht="19.5" customHeight="1" x14ac:dyDescent="0.2">
      <c r="A15" s="4">
        <v>3639</v>
      </c>
      <c r="B15" s="5"/>
      <c r="C15" s="5" t="s">
        <v>7</v>
      </c>
      <c r="D15" s="6">
        <v>110000</v>
      </c>
      <c r="E15" s="6">
        <v>955300</v>
      </c>
      <c r="F15" s="6">
        <v>955251.19999999995</v>
      </c>
      <c r="G15" s="6">
        <v>130000</v>
      </c>
    </row>
    <row r="16" spans="1:7" ht="19.5" customHeight="1" x14ac:dyDescent="0.2">
      <c r="A16" s="4">
        <v>3722</v>
      </c>
      <c r="B16" s="5"/>
      <c r="C16" s="5" t="s">
        <v>8</v>
      </c>
      <c r="D16" s="6">
        <v>6200</v>
      </c>
      <c r="E16" s="6">
        <v>6200</v>
      </c>
      <c r="F16" s="6">
        <v>6171</v>
      </c>
      <c r="G16" s="6">
        <v>6200</v>
      </c>
    </row>
    <row r="17" spans="1:7" ht="19.5" customHeight="1" x14ac:dyDescent="0.2">
      <c r="A17" s="4">
        <v>3725</v>
      </c>
      <c r="B17" s="5"/>
      <c r="C17" s="5" t="s">
        <v>43</v>
      </c>
      <c r="D17" s="6">
        <v>70000</v>
      </c>
      <c r="E17" s="6">
        <v>110000</v>
      </c>
      <c r="F17" s="6">
        <v>87822.04</v>
      </c>
      <c r="G17" s="6">
        <v>100000</v>
      </c>
    </row>
    <row r="18" spans="1:7" ht="19.5" customHeight="1" x14ac:dyDescent="0.2">
      <c r="A18" s="4">
        <v>5512</v>
      </c>
      <c r="B18" s="5"/>
      <c r="C18" s="5" t="s">
        <v>54</v>
      </c>
      <c r="D18" s="6">
        <v>0</v>
      </c>
      <c r="E18" s="6">
        <v>70000</v>
      </c>
      <c r="F18" s="6">
        <v>40000</v>
      </c>
      <c r="G18" s="6">
        <v>0</v>
      </c>
    </row>
    <row r="19" spans="1:7" ht="19.5" customHeight="1" x14ac:dyDescent="0.2">
      <c r="A19" s="4">
        <v>6171</v>
      </c>
      <c r="B19" s="5"/>
      <c r="C19" s="5" t="s">
        <v>10</v>
      </c>
      <c r="D19" s="6">
        <v>1000</v>
      </c>
      <c r="E19" s="6">
        <v>1000</v>
      </c>
      <c r="F19" s="6">
        <v>0</v>
      </c>
      <c r="G19" s="6">
        <v>1000</v>
      </c>
    </row>
    <row r="20" spans="1:7" ht="19.5" customHeight="1" x14ac:dyDescent="0.2">
      <c r="A20" s="4">
        <v>6310</v>
      </c>
      <c r="B20" s="5"/>
      <c r="C20" s="5" t="s">
        <v>42</v>
      </c>
      <c r="D20" s="6">
        <v>8000</v>
      </c>
      <c r="E20" s="6">
        <v>560000</v>
      </c>
      <c r="F20" s="6">
        <v>530872.62</v>
      </c>
      <c r="G20" s="6">
        <v>130000</v>
      </c>
    </row>
    <row r="21" spans="1:7" ht="26.25" customHeight="1" x14ac:dyDescent="0.2">
      <c r="B21" s="2"/>
      <c r="C21" s="2" t="s">
        <v>31</v>
      </c>
      <c r="D21" s="10">
        <f>SUM(D3:D20)</f>
        <v>10407501</v>
      </c>
      <c r="E21" s="10">
        <f>SUM(E3:E20)</f>
        <v>13800411</v>
      </c>
      <c r="F21" s="10">
        <f>SUM(F3:F20)</f>
        <v>12988694.539999997</v>
      </c>
      <c r="G21" s="10">
        <f>SUM(G3:G20)</f>
        <v>20502101</v>
      </c>
    </row>
  </sheetData>
  <sheetProtection algorithmName="SHA-512" hashValue="HkkUvgrrP/sJ6uefdGmw3WbCgdMoz8rrUJJEmUhZFhrUvWA5pb78Q4faNn29FRDcNRkdXy7Zj9WOZB9ongnRxA==" saltValue="qDJTropUSt4fjIMDkQ8PFg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06" zoomScaleNormal="106" workbookViewId="0">
      <selection activeCell="D6" sqref="D6"/>
    </sheetView>
  </sheetViews>
  <sheetFormatPr defaultRowHeight="12.75" x14ac:dyDescent="0.2"/>
  <cols>
    <col min="1" max="1" width="5.7109375" style="1" customWidth="1"/>
    <col min="2" max="2" width="58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55</v>
      </c>
    </row>
    <row r="2" spans="1:6" ht="37.5" customHeight="1" x14ac:dyDescent="0.2">
      <c r="A2" s="7" t="s">
        <v>19</v>
      </c>
      <c r="B2" s="7" t="s">
        <v>36</v>
      </c>
      <c r="C2" s="8" t="s">
        <v>50</v>
      </c>
      <c r="D2" s="8" t="s">
        <v>51</v>
      </c>
      <c r="E2" s="11" t="s">
        <v>56</v>
      </c>
      <c r="F2" s="11" t="s">
        <v>57</v>
      </c>
    </row>
    <row r="3" spans="1:6" ht="19.5" customHeight="1" x14ac:dyDescent="0.2">
      <c r="A3" s="5">
        <v>1031</v>
      </c>
      <c r="B3" s="5" t="s">
        <v>0</v>
      </c>
      <c r="C3" s="6">
        <v>200000</v>
      </c>
      <c r="D3" s="6">
        <v>298400</v>
      </c>
      <c r="E3" s="6">
        <v>265781.34000000003</v>
      </c>
      <c r="F3" s="6">
        <v>280000</v>
      </c>
    </row>
    <row r="4" spans="1:6" ht="19.5" customHeight="1" x14ac:dyDescent="0.2">
      <c r="A4" s="5">
        <v>2212</v>
      </c>
      <c r="B4" s="5" t="s">
        <v>1</v>
      </c>
      <c r="C4" s="6">
        <v>941800</v>
      </c>
      <c r="D4" s="6">
        <v>941800</v>
      </c>
      <c r="E4" s="6">
        <v>52935.28</v>
      </c>
      <c r="F4" s="6">
        <v>710000</v>
      </c>
    </row>
    <row r="5" spans="1:6" ht="19.5" customHeight="1" x14ac:dyDescent="0.2">
      <c r="A5" s="5">
        <v>2221</v>
      </c>
      <c r="B5" s="5" t="s">
        <v>46</v>
      </c>
      <c r="C5" s="6">
        <v>350000</v>
      </c>
      <c r="D5" s="6">
        <v>350000</v>
      </c>
      <c r="E5" s="6">
        <v>57753.06</v>
      </c>
      <c r="F5" s="6">
        <v>40000</v>
      </c>
    </row>
    <row r="6" spans="1:6" ht="19.5" customHeight="1" x14ac:dyDescent="0.2">
      <c r="A6" s="5">
        <v>2310</v>
      </c>
      <c r="B6" s="5" t="s">
        <v>45</v>
      </c>
      <c r="C6" s="6">
        <v>1200000</v>
      </c>
      <c r="D6" s="6">
        <v>15844300</v>
      </c>
      <c r="E6" s="6">
        <v>961737</v>
      </c>
      <c r="F6" s="6">
        <v>11882500</v>
      </c>
    </row>
    <row r="7" spans="1:6" ht="19.5" customHeight="1" x14ac:dyDescent="0.2">
      <c r="A7" s="5">
        <v>2321</v>
      </c>
      <c r="B7" s="5" t="s">
        <v>44</v>
      </c>
      <c r="C7" s="6">
        <v>711000</v>
      </c>
      <c r="D7" s="6">
        <v>641000</v>
      </c>
      <c r="E7" s="6">
        <v>62748.87</v>
      </c>
      <c r="F7" s="6">
        <v>146160</v>
      </c>
    </row>
    <row r="8" spans="1:6" ht="19.5" customHeight="1" x14ac:dyDescent="0.2">
      <c r="A8" s="5">
        <v>2341</v>
      </c>
      <c r="B8" s="5" t="s">
        <v>11</v>
      </c>
      <c r="C8" s="6">
        <v>0</v>
      </c>
      <c r="D8" s="6">
        <v>30500</v>
      </c>
      <c r="E8" s="6">
        <v>30500</v>
      </c>
      <c r="F8" s="6">
        <v>0</v>
      </c>
    </row>
    <row r="9" spans="1:6" ht="19.5" customHeight="1" x14ac:dyDescent="0.2">
      <c r="A9" s="5">
        <v>3111</v>
      </c>
      <c r="B9" s="5" t="s">
        <v>37</v>
      </c>
      <c r="C9" s="6">
        <v>15000</v>
      </c>
      <c r="D9" s="6">
        <v>24000</v>
      </c>
      <c r="E9" s="6">
        <v>0</v>
      </c>
      <c r="F9" s="6">
        <v>24000</v>
      </c>
    </row>
    <row r="10" spans="1:6" ht="19.5" customHeight="1" x14ac:dyDescent="0.2">
      <c r="A10" s="5">
        <v>3319</v>
      </c>
      <c r="B10" s="5" t="s">
        <v>39</v>
      </c>
      <c r="C10" s="6">
        <v>3000</v>
      </c>
      <c r="D10" s="6">
        <v>3000</v>
      </c>
      <c r="E10" s="6">
        <v>0</v>
      </c>
      <c r="F10" s="6">
        <v>3000</v>
      </c>
    </row>
    <row r="11" spans="1:6" ht="19.5" customHeight="1" x14ac:dyDescent="0.2">
      <c r="A11" s="5">
        <v>3326</v>
      </c>
      <c r="B11" s="5" t="s">
        <v>38</v>
      </c>
      <c r="C11" s="6">
        <v>0</v>
      </c>
      <c r="D11" s="6">
        <v>2000</v>
      </c>
      <c r="E11" s="6">
        <v>1533</v>
      </c>
      <c r="F11" s="6">
        <v>3000</v>
      </c>
    </row>
    <row r="12" spans="1:6" ht="19.5" customHeight="1" x14ac:dyDescent="0.2">
      <c r="A12" s="5">
        <v>3341</v>
      </c>
      <c r="B12" s="5" t="s">
        <v>2</v>
      </c>
      <c r="C12" s="6">
        <v>303500</v>
      </c>
      <c r="D12" s="6">
        <v>691100</v>
      </c>
      <c r="E12" s="6">
        <v>1100</v>
      </c>
      <c r="F12" s="6">
        <v>60000</v>
      </c>
    </row>
    <row r="13" spans="1:6" ht="19.5" customHeight="1" x14ac:dyDescent="0.2">
      <c r="A13" s="5">
        <v>3392</v>
      </c>
      <c r="B13" s="5" t="s">
        <v>3</v>
      </c>
      <c r="C13" s="6">
        <v>345000</v>
      </c>
      <c r="D13" s="6">
        <v>422000</v>
      </c>
      <c r="E13" s="6">
        <v>387902.92</v>
      </c>
      <c r="F13" s="6">
        <v>145000</v>
      </c>
    </row>
    <row r="14" spans="1:6" ht="19.5" customHeight="1" x14ac:dyDescent="0.2">
      <c r="A14" s="5">
        <v>3399</v>
      </c>
      <c r="B14" s="5" t="s">
        <v>40</v>
      </c>
      <c r="C14" s="6">
        <v>26000</v>
      </c>
      <c r="D14" s="6">
        <v>29000</v>
      </c>
      <c r="E14" s="6">
        <v>16493</v>
      </c>
      <c r="F14" s="6">
        <v>23000</v>
      </c>
    </row>
    <row r="15" spans="1:6" ht="19.5" customHeight="1" x14ac:dyDescent="0.2">
      <c r="A15" s="5">
        <v>3412</v>
      </c>
      <c r="B15" s="5" t="s">
        <v>12</v>
      </c>
      <c r="C15" s="6">
        <v>10000</v>
      </c>
      <c r="D15" s="6">
        <v>10000</v>
      </c>
      <c r="E15" s="6">
        <v>0</v>
      </c>
      <c r="F15" s="6">
        <v>0</v>
      </c>
    </row>
    <row r="16" spans="1:6" ht="19.5" customHeight="1" x14ac:dyDescent="0.2">
      <c r="A16" s="5">
        <v>3421</v>
      </c>
      <c r="B16" s="5" t="s">
        <v>4</v>
      </c>
      <c r="C16" s="6">
        <v>10000</v>
      </c>
      <c r="D16" s="6">
        <v>10000</v>
      </c>
      <c r="E16" s="6">
        <v>1821</v>
      </c>
      <c r="F16" s="6">
        <v>10000</v>
      </c>
    </row>
    <row r="17" spans="1:6" ht="19.5" customHeight="1" x14ac:dyDescent="0.2">
      <c r="A17" s="5">
        <v>3545</v>
      </c>
      <c r="B17" s="5" t="s">
        <v>58</v>
      </c>
      <c r="C17" s="6">
        <v>0</v>
      </c>
      <c r="D17" s="6">
        <v>3000</v>
      </c>
      <c r="E17" s="6">
        <v>3000</v>
      </c>
      <c r="F17" s="6">
        <v>0</v>
      </c>
    </row>
    <row r="18" spans="1:6" ht="19.5" customHeight="1" x14ac:dyDescent="0.2">
      <c r="A18" s="5">
        <v>3612</v>
      </c>
      <c r="B18" s="5" t="s">
        <v>5</v>
      </c>
      <c r="C18" s="6">
        <v>2570000</v>
      </c>
      <c r="D18" s="6">
        <v>2570000</v>
      </c>
      <c r="E18" s="6">
        <v>98577.37</v>
      </c>
      <c r="F18" s="6">
        <v>4850000</v>
      </c>
    </row>
    <row r="19" spans="1:6" ht="19.5" customHeight="1" x14ac:dyDescent="0.2">
      <c r="A19" s="5">
        <v>3613</v>
      </c>
      <c r="B19" s="5" t="s">
        <v>6</v>
      </c>
      <c r="C19" s="6">
        <v>20000</v>
      </c>
      <c r="D19" s="6">
        <v>20000</v>
      </c>
      <c r="E19" s="6">
        <v>12692.48</v>
      </c>
      <c r="F19" s="6">
        <v>20000</v>
      </c>
    </row>
    <row r="20" spans="1:6" ht="19.5" customHeight="1" x14ac:dyDescent="0.2">
      <c r="A20" s="5">
        <v>3631</v>
      </c>
      <c r="B20" s="5" t="s">
        <v>13</v>
      </c>
      <c r="C20" s="6">
        <v>645000</v>
      </c>
      <c r="D20" s="6">
        <v>645000</v>
      </c>
      <c r="E20" s="6">
        <v>371302.57</v>
      </c>
      <c r="F20" s="6">
        <v>230000</v>
      </c>
    </row>
    <row r="21" spans="1:6" ht="19.5" customHeight="1" x14ac:dyDescent="0.2">
      <c r="A21" s="5">
        <v>3632</v>
      </c>
      <c r="B21" s="5" t="s">
        <v>14</v>
      </c>
      <c r="C21" s="6">
        <v>5000</v>
      </c>
      <c r="D21" s="6">
        <v>5000</v>
      </c>
      <c r="E21" s="6">
        <v>5000</v>
      </c>
      <c r="F21" s="6">
        <v>5000</v>
      </c>
    </row>
    <row r="22" spans="1:6" ht="19.5" customHeight="1" x14ac:dyDescent="0.2">
      <c r="A22" s="5">
        <v>3636</v>
      </c>
      <c r="B22" s="5" t="s">
        <v>48</v>
      </c>
      <c r="C22" s="6">
        <v>43120</v>
      </c>
      <c r="D22" s="6">
        <v>43120</v>
      </c>
      <c r="E22" s="6">
        <v>43120</v>
      </c>
      <c r="F22" s="6">
        <v>0</v>
      </c>
    </row>
    <row r="23" spans="1:6" ht="19.5" customHeight="1" x14ac:dyDescent="0.2">
      <c r="A23" s="5">
        <v>3639</v>
      </c>
      <c r="B23" s="5" t="s">
        <v>7</v>
      </c>
      <c r="C23" s="6">
        <v>507100</v>
      </c>
      <c r="D23" s="6">
        <v>696490</v>
      </c>
      <c r="E23" s="6">
        <v>577167</v>
      </c>
      <c r="F23" s="6">
        <v>178200</v>
      </c>
    </row>
    <row r="24" spans="1:6" ht="19.5" customHeight="1" x14ac:dyDescent="0.2">
      <c r="A24" s="5">
        <v>3721</v>
      </c>
      <c r="B24" s="5" t="s">
        <v>15</v>
      </c>
      <c r="C24" s="6">
        <v>25000</v>
      </c>
      <c r="D24" s="6">
        <v>25000</v>
      </c>
      <c r="E24" s="6">
        <v>7710.29</v>
      </c>
      <c r="F24" s="6">
        <v>25000</v>
      </c>
    </row>
    <row r="25" spans="1:6" ht="19.5" customHeight="1" x14ac:dyDescent="0.2">
      <c r="A25" s="5">
        <v>3722</v>
      </c>
      <c r="B25" s="5" t="s">
        <v>8</v>
      </c>
      <c r="C25" s="6">
        <v>810000</v>
      </c>
      <c r="D25" s="6">
        <v>810000</v>
      </c>
      <c r="E25" s="6">
        <v>604854.72</v>
      </c>
      <c r="F25" s="6">
        <v>880000</v>
      </c>
    </row>
    <row r="26" spans="1:6" ht="19.5" customHeight="1" x14ac:dyDescent="0.2">
      <c r="A26" s="5">
        <v>3725</v>
      </c>
      <c r="B26" s="5" t="s">
        <v>43</v>
      </c>
      <c r="C26" s="6">
        <v>430000</v>
      </c>
      <c r="D26" s="6">
        <v>505000</v>
      </c>
      <c r="E26" s="6">
        <v>249665.31</v>
      </c>
      <c r="F26" s="6">
        <v>383000</v>
      </c>
    </row>
    <row r="27" spans="1:6" ht="19.5" customHeight="1" x14ac:dyDescent="0.2">
      <c r="A27" s="5">
        <v>3745</v>
      </c>
      <c r="B27" s="5" t="s">
        <v>9</v>
      </c>
      <c r="C27" s="6">
        <v>275000</v>
      </c>
      <c r="D27" s="6">
        <v>432700</v>
      </c>
      <c r="E27" s="6">
        <v>371922</v>
      </c>
      <c r="F27" s="6">
        <v>380000</v>
      </c>
    </row>
    <row r="28" spans="1:6" ht="19.5" customHeight="1" x14ac:dyDescent="0.2">
      <c r="A28" s="5">
        <v>5213</v>
      </c>
      <c r="B28" s="5" t="s">
        <v>47</v>
      </c>
      <c r="C28" s="6">
        <v>10000</v>
      </c>
      <c r="D28" s="6">
        <v>10000</v>
      </c>
      <c r="E28" s="6">
        <v>0</v>
      </c>
      <c r="F28" s="6">
        <v>10000</v>
      </c>
    </row>
    <row r="29" spans="1:6" ht="19.5" customHeight="1" x14ac:dyDescent="0.2">
      <c r="A29" s="5">
        <v>5512</v>
      </c>
      <c r="B29" s="5" t="s">
        <v>16</v>
      </c>
      <c r="C29" s="6">
        <v>59000</v>
      </c>
      <c r="D29" s="6">
        <v>192710</v>
      </c>
      <c r="E29" s="6">
        <v>107838.72</v>
      </c>
      <c r="F29" s="6">
        <v>61000</v>
      </c>
    </row>
    <row r="30" spans="1:6" ht="19.5" customHeight="1" x14ac:dyDescent="0.2">
      <c r="A30" s="5">
        <v>6112</v>
      </c>
      <c r="B30" s="5" t="s">
        <v>17</v>
      </c>
      <c r="C30" s="6">
        <v>994200</v>
      </c>
      <c r="D30" s="6">
        <v>994200</v>
      </c>
      <c r="E30" s="6">
        <v>822639</v>
      </c>
      <c r="F30" s="6">
        <v>994200</v>
      </c>
    </row>
    <row r="31" spans="1:6" ht="19.5" customHeight="1" x14ac:dyDescent="0.2">
      <c r="A31" s="5">
        <v>6118</v>
      </c>
      <c r="B31" s="5" t="s">
        <v>59</v>
      </c>
      <c r="C31" s="6">
        <v>0</v>
      </c>
      <c r="D31" s="6">
        <v>32100</v>
      </c>
      <c r="E31" s="6">
        <v>32100</v>
      </c>
      <c r="F31" s="6">
        <v>0</v>
      </c>
    </row>
    <row r="32" spans="1:6" ht="19.5" customHeight="1" x14ac:dyDescent="0.2">
      <c r="A32" s="5">
        <v>6171</v>
      </c>
      <c r="B32" s="5" t="s">
        <v>10</v>
      </c>
      <c r="C32" s="6">
        <v>1500000</v>
      </c>
      <c r="D32" s="6">
        <v>1500000</v>
      </c>
      <c r="E32" s="6">
        <v>740919.97</v>
      </c>
      <c r="F32" s="6">
        <v>1660000</v>
      </c>
    </row>
    <row r="33" spans="1:6" ht="19.5" customHeight="1" x14ac:dyDescent="0.2">
      <c r="A33" s="5">
        <v>6310</v>
      </c>
      <c r="B33" s="5" t="s">
        <v>42</v>
      </c>
      <c r="C33" s="6">
        <v>5000</v>
      </c>
      <c r="D33" s="6">
        <v>5000</v>
      </c>
      <c r="E33" s="6">
        <v>3031.2</v>
      </c>
      <c r="F33" s="6">
        <v>5000</v>
      </c>
    </row>
    <row r="34" spans="1:6" ht="19.5" customHeight="1" x14ac:dyDescent="0.2">
      <c r="A34" s="5">
        <v>6320</v>
      </c>
      <c r="B34" s="5" t="s">
        <v>18</v>
      </c>
      <c r="C34" s="6">
        <v>45000</v>
      </c>
      <c r="D34" s="6">
        <v>47000</v>
      </c>
      <c r="E34" s="6">
        <v>46977</v>
      </c>
      <c r="F34" s="6">
        <v>52500</v>
      </c>
    </row>
    <row r="35" spans="1:6" ht="19.5" customHeight="1" x14ac:dyDescent="0.2">
      <c r="A35" s="5">
        <v>6399</v>
      </c>
      <c r="B35" s="5" t="s">
        <v>41</v>
      </c>
      <c r="C35" s="6">
        <v>30000</v>
      </c>
      <c r="D35" s="6">
        <v>578910</v>
      </c>
      <c r="E35" s="6">
        <v>547625</v>
      </c>
      <c r="F35" s="6">
        <v>30000</v>
      </c>
    </row>
    <row r="36" spans="1:6" ht="19.5" customHeight="1" x14ac:dyDescent="0.2">
      <c r="A36" s="5">
        <v>6402</v>
      </c>
      <c r="B36" s="5" t="s">
        <v>60</v>
      </c>
      <c r="C36" s="6">
        <v>0</v>
      </c>
      <c r="D36" s="6">
        <v>9400</v>
      </c>
      <c r="E36" s="6">
        <v>9400</v>
      </c>
      <c r="F36" s="6">
        <v>0</v>
      </c>
    </row>
    <row r="37" spans="1:6" ht="26.25" customHeight="1" x14ac:dyDescent="0.2">
      <c r="B37" s="2" t="s">
        <v>31</v>
      </c>
      <c r="C37" s="10">
        <f>SUM(C3:C36)</f>
        <v>12088720</v>
      </c>
      <c r="D37" s="10">
        <f>SUM(D3:D36)</f>
        <v>28421730</v>
      </c>
      <c r="E37" s="10">
        <f>SUM(E3:E36)</f>
        <v>6495848.0999999996</v>
      </c>
      <c r="F37" s="10">
        <f>SUM(F3:F36)</f>
        <v>23090560</v>
      </c>
    </row>
  </sheetData>
  <sheetProtection algorithmName="SHA-512" hashValue="cK5yIpSr2NroWGIXGfggO3G8FYD0D0reHMVSMxdm//EYimtYmd+v+XsShWRvWf2Ipiduvh17Q+qdqEvCHkq6cg==" saltValue="Ad/ivmxUtlOVU04/F4qaEA==" spinCount="100000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D3" sqref="D3"/>
    </sheetView>
  </sheetViews>
  <sheetFormatPr defaultRowHeight="12.75" x14ac:dyDescent="0.2"/>
  <cols>
    <col min="1" max="1" width="5.7109375" style="1" customWidth="1"/>
    <col min="2" max="2" width="58.2851562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61</v>
      </c>
    </row>
    <row r="2" spans="1:6" ht="37.5" customHeight="1" x14ac:dyDescent="0.2">
      <c r="A2" s="7" t="s">
        <v>20</v>
      </c>
      <c r="B2" s="7" t="s">
        <v>32</v>
      </c>
      <c r="C2" s="8" t="s">
        <v>50</v>
      </c>
      <c r="D2" s="8" t="s">
        <v>51</v>
      </c>
      <c r="E2" s="11" t="s">
        <v>62</v>
      </c>
      <c r="F2" s="11" t="s">
        <v>63</v>
      </c>
    </row>
    <row r="3" spans="1:6" ht="19.5" customHeight="1" x14ac:dyDescent="0.2">
      <c r="A3" s="12">
        <v>8115</v>
      </c>
      <c r="B3" s="12" t="s">
        <v>33</v>
      </c>
      <c r="C3" s="13">
        <v>2431219</v>
      </c>
      <c r="D3" s="13">
        <v>15371319</v>
      </c>
      <c r="E3" s="13">
        <v>14393127.439999999</v>
      </c>
      <c r="F3" s="13">
        <v>-2078377.7</v>
      </c>
    </row>
    <row r="4" spans="1:6" ht="19.5" customHeight="1" x14ac:dyDescent="0.2">
      <c r="A4" s="12">
        <v>8117</v>
      </c>
      <c r="B4" s="12" t="s">
        <v>64</v>
      </c>
      <c r="C4" s="13">
        <v>0</v>
      </c>
      <c r="D4" s="13">
        <v>45153332.799999997</v>
      </c>
      <c r="E4" s="13">
        <v>24900000</v>
      </c>
      <c r="F4" s="13">
        <v>5100000</v>
      </c>
    </row>
    <row r="5" spans="1:6" ht="19.5" customHeight="1" x14ac:dyDescent="0.2">
      <c r="A5" s="12">
        <v>8118</v>
      </c>
      <c r="B5" s="12" t="s">
        <v>65</v>
      </c>
      <c r="C5" s="13">
        <v>0</v>
      </c>
      <c r="D5" s="13">
        <v>-45153332.799999997</v>
      </c>
      <c r="E5" s="13">
        <v>-45153332.880000003</v>
      </c>
      <c r="F5" s="13">
        <v>0</v>
      </c>
    </row>
    <row r="6" spans="1:6" ht="19.5" customHeight="1" x14ac:dyDescent="0.2">
      <c r="A6" s="12">
        <v>8124</v>
      </c>
      <c r="B6" s="12" t="s">
        <v>34</v>
      </c>
      <c r="C6" s="13">
        <v>-750000</v>
      </c>
      <c r="D6" s="13">
        <v>-750000</v>
      </c>
      <c r="E6" s="13">
        <v>-625000</v>
      </c>
      <c r="F6" s="13">
        <v>-433163.3</v>
      </c>
    </row>
    <row r="7" spans="1:6" ht="19.5" customHeight="1" x14ac:dyDescent="0.2">
      <c r="A7" s="12">
        <v>8901</v>
      </c>
      <c r="B7" s="12" t="s">
        <v>66</v>
      </c>
      <c r="C7" s="13">
        <v>0</v>
      </c>
      <c r="D7" s="13">
        <v>0</v>
      </c>
      <c r="E7" s="13">
        <v>-7641</v>
      </c>
      <c r="F7" s="13">
        <v>0</v>
      </c>
    </row>
    <row r="8" spans="1:6" ht="26.25" customHeight="1" x14ac:dyDescent="0.2">
      <c r="B8" s="2" t="s">
        <v>31</v>
      </c>
      <c r="C8" s="14">
        <f>SUM(C3:C7)</f>
        <v>1681219</v>
      </c>
      <c r="D8" s="14">
        <f>SUM(D3:D7)</f>
        <v>14621319</v>
      </c>
      <c r="E8" s="14">
        <f>SUM(E3:E7)</f>
        <v>-6492846.4400000051</v>
      </c>
      <c r="F8" s="14">
        <f>SUM(F3:F7)</f>
        <v>2588459</v>
      </c>
    </row>
  </sheetData>
  <sheetProtection algorithmName="SHA-512" hashValue="o+xsmEdu+NfI792RqmXXawxJj331Vw4gznS6t2+5g7l8Yfvqvj3w12TzBbRIT3i2y1m55CJx+mE+7+XcgBlT0A==" saltValue="ZKcdQ5DIqBGugWu3r6i3Bw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Jana Lejnarová</cp:lastModifiedBy>
  <cp:lastPrinted>2023-11-24T08:51:10Z</cp:lastPrinted>
  <dcterms:created xsi:type="dcterms:W3CDTF">2017-11-29T06:39:23Z</dcterms:created>
  <dcterms:modified xsi:type="dcterms:W3CDTF">2023-11-24T08:52:45Z</dcterms:modified>
</cp:coreProperties>
</file>